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11025" activeTab="0"/>
  </bookViews>
  <sheets>
    <sheet name="To Increase" sheetId="1" r:id="rId1"/>
    <sheet name="To Reduc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<sst xmlns="http://schemas.openxmlformats.org/spreadsheetml/2006/main" count="53" uniqueCount="39">
  <si>
    <t>To Increase Detergent Concentration in the Tank</t>
  </si>
  <si>
    <t>Subtract line 1 from 100, (100 - C0)</t>
  </si>
  <si>
    <t>Subtract line 3 from 1, C0 – C1</t>
  </si>
  <si>
    <t>……………………</t>
  </si>
  <si>
    <r>
      <t xml:space="preserve">Add the </t>
    </r>
    <r>
      <rPr>
        <b/>
        <sz val="12"/>
        <rFont val="Times New Roman"/>
        <family val="1"/>
      </rPr>
      <t>detergent concentrate</t>
    </r>
    <r>
      <rPr>
        <sz val="12"/>
        <rFont val="Times New Roman"/>
        <family val="1"/>
      </rPr>
      <t xml:space="preserve"> in the amount listed on </t>
    </r>
    <r>
      <rPr>
        <b/>
        <sz val="12"/>
        <rFont val="Times New Roman"/>
        <family val="1"/>
      </rPr>
      <t>line 12</t>
    </r>
    <r>
      <rPr>
        <sz val="12"/>
        <rFont val="Times New Roman"/>
        <family val="1"/>
      </rPr>
      <t xml:space="preserve"> to the tank to increase the concentration and then add </t>
    </r>
    <r>
      <rPr>
        <b/>
        <sz val="12"/>
        <rFont val="Times New Roman"/>
        <family val="1"/>
      </rPr>
      <t>water</t>
    </r>
    <r>
      <rPr>
        <sz val="12"/>
        <rFont val="Times New Roman"/>
        <family val="1"/>
      </rPr>
      <t xml:space="preserve"> in the amount listed on </t>
    </r>
    <r>
      <rPr>
        <b/>
        <sz val="12"/>
        <rFont val="Times New Roman"/>
        <family val="1"/>
      </rPr>
      <t>line 13</t>
    </r>
    <r>
      <rPr>
        <sz val="12"/>
        <rFont val="Times New Roman"/>
        <family val="1"/>
      </rPr>
      <t xml:space="preserve"> to the tank to bring the liquid level up.</t>
    </r>
  </si>
  <si>
    <t xml:space="preserve">Worksheet 1 
Calculation of Addback to INCREASE Concentration </t>
  </si>
  <si>
    <t>To Reduce Detergent Concentration in the Tank</t>
  </si>
  <si>
    <t>Subtract line 2 from 1, C1 – C0.</t>
  </si>
  <si>
    <t>…………………….…..</t>
  </si>
  <si>
    <t>Measured concentration, C1 (%) …………………………………....</t>
  </si>
  <si>
    <t>Add up lines 4 and 6 above, V1 + W1 …………………………..……</t>
  </si>
  <si>
    <t xml:space="preserve">Subtract line 8 from line 9, V0 – (V1 + D1). ……………………….
If less than zero, enter zero. </t>
  </si>
  <si>
    <t>Subtract line 7 from line 8. V0 – (V1 + W1)………………………...
  If less than zero, enter zero.</t>
  </si>
  <si>
    <t>Desired concentration, C0 (%) ………………………….…..........…</t>
  </si>
  <si>
    <t>Measured concentration, C1 (%) ………………………...…………..</t>
  </si>
  <si>
    <r>
      <t xml:space="preserve">If you </t>
    </r>
    <r>
      <rPr>
        <u val="single"/>
        <sz val="12"/>
        <rFont val="Times New Roman"/>
        <family val="1"/>
      </rPr>
      <t>do NOT need to adjust liquid level at the same time</t>
    </r>
    <r>
      <rPr>
        <sz val="12"/>
        <rFont val="Times New Roman"/>
        <family val="1"/>
      </rPr>
      <t xml:space="preserve">, then just add the </t>
    </r>
    <r>
      <rPr>
        <b/>
        <sz val="12"/>
        <rFont val="Times New Roman"/>
        <family val="1"/>
      </rPr>
      <t>detergent concentrate</t>
    </r>
    <r>
      <rPr>
        <sz val="12"/>
        <rFont val="Times New Roman"/>
        <family val="1"/>
      </rPr>
      <t xml:space="preserve"> in the amount listed on </t>
    </r>
    <r>
      <rPr>
        <b/>
        <sz val="12"/>
        <rFont val="Times New Roman"/>
        <family val="1"/>
      </rPr>
      <t>line 7</t>
    </r>
    <r>
      <rPr>
        <sz val="12"/>
        <rFont val="Times New Roman"/>
        <family val="1"/>
      </rPr>
      <t xml:space="preserve"> to the tank </t>
    </r>
    <r>
      <rPr>
        <b/>
        <sz val="12"/>
        <rFont val="Times New Roman"/>
        <family val="1"/>
      </rPr>
      <t>to increase</t>
    </r>
    <r>
      <rPr>
        <sz val="12"/>
        <rFont val="Times New Roman"/>
        <family val="1"/>
      </rPr>
      <t xml:space="preserve"> the concentration. Otherwise, wait after completing steps 8 through 13 below.</t>
    </r>
  </si>
  <si>
    <t>Worksheet 2 
Calculation of Addback to REDUCE the Concentration</t>
  </si>
  <si>
    <t>To Further Raise Liquid Level in the Tank</t>
  </si>
  <si>
    <r>
      <t xml:space="preserve">Add the </t>
    </r>
    <r>
      <rPr>
        <b/>
        <sz val="12"/>
        <rFont val="Times New Roman"/>
        <family val="1"/>
      </rPr>
      <t>detergent concentrate</t>
    </r>
    <r>
      <rPr>
        <sz val="12"/>
        <rFont val="Times New Roman"/>
        <family val="1"/>
      </rPr>
      <t xml:space="preserve"> in the amount listed on </t>
    </r>
    <r>
      <rPr>
        <b/>
        <sz val="12"/>
        <rFont val="Times New Roman"/>
        <family val="1"/>
      </rPr>
      <t>line 10</t>
    </r>
    <r>
      <rPr>
        <sz val="12"/>
        <rFont val="Times New Roman"/>
        <family val="1"/>
      </rPr>
      <t xml:space="preserve"> to the tank to bring increase the concentration and then add </t>
    </r>
    <r>
      <rPr>
        <b/>
        <sz val="12"/>
        <rFont val="Times New Roman"/>
        <family val="1"/>
      </rPr>
      <t>water</t>
    </r>
    <r>
      <rPr>
        <sz val="12"/>
        <rFont val="Times New Roman"/>
        <family val="1"/>
      </rPr>
      <t xml:space="preserve"> in the amount listed on </t>
    </r>
    <r>
      <rPr>
        <b/>
        <sz val="12"/>
        <rFont val="Times New Roman"/>
        <family val="1"/>
      </rPr>
      <t>line 12</t>
    </r>
    <r>
      <rPr>
        <sz val="12"/>
        <rFont val="Times New Roman"/>
        <family val="1"/>
      </rPr>
      <t xml:space="preserve"> to the tank to bring the liquid level up.</t>
    </r>
  </si>
  <si>
    <r>
      <t>Add up lines 7 and 11, D1 + D2.  
(</t>
    </r>
    <r>
      <rPr>
        <b/>
        <sz val="10"/>
        <rFont val="Arial"/>
        <family val="2"/>
      </rPr>
      <t xml:space="preserve">This is the </t>
    </r>
    <r>
      <rPr>
        <b/>
        <u val="single"/>
        <sz val="10"/>
        <rFont val="Arial"/>
        <family val="2"/>
      </rPr>
      <t>total</t>
    </r>
    <r>
      <rPr>
        <b/>
        <sz val="10"/>
        <rFont val="Arial"/>
        <family val="2"/>
      </rPr>
      <t xml:space="preserve"> amount of </t>
    </r>
    <r>
      <rPr>
        <b/>
        <u val="single"/>
        <sz val="10"/>
        <rFont val="Arial"/>
        <family val="2"/>
      </rPr>
      <t>detergent concentrate</t>
    </r>
    <r>
      <rPr>
        <b/>
        <sz val="10"/>
        <rFont val="Arial"/>
        <family val="2"/>
      </rPr>
      <t xml:space="preserve"> needed to raise concentration </t>
    </r>
    <r>
      <rPr>
        <b/>
        <u val="single"/>
        <sz val="10"/>
        <rFont val="Arial"/>
        <family val="2"/>
      </rPr>
      <t>and</t>
    </r>
    <r>
      <rPr>
        <b/>
        <sz val="10"/>
        <rFont val="Arial"/>
        <family val="2"/>
      </rPr>
      <t xml:space="preserve"> liquid level in the tank, DA</t>
    </r>
    <r>
      <rPr>
        <sz val="10"/>
        <rFont val="Arial"/>
        <family val="2"/>
      </rPr>
      <t>)</t>
    </r>
  </si>
  <si>
    <r>
      <t>Subtract line 11 from line 10, V0 - (V1 + D1) - D2. 
(</t>
    </r>
    <r>
      <rPr>
        <b/>
        <sz val="10"/>
        <rFont val="Arial"/>
        <family val="2"/>
      </rPr>
      <t xml:space="preserve">This is the </t>
    </r>
    <r>
      <rPr>
        <b/>
        <u val="single"/>
        <sz val="10"/>
        <rFont val="Arial"/>
        <family val="2"/>
      </rPr>
      <t>total</t>
    </r>
    <r>
      <rPr>
        <b/>
        <sz val="10"/>
        <rFont val="Arial"/>
        <family val="2"/>
      </rPr>
      <t xml:space="preserve"> amount of </t>
    </r>
    <r>
      <rPr>
        <b/>
        <u val="single"/>
        <sz val="10"/>
        <rFont val="Arial"/>
        <family val="2"/>
      </rPr>
      <t>water</t>
    </r>
    <r>
      <rPr>
        <b/>
        <sz val="10"/>
        <rFont val="Arial"/>
        <family val="2"/>
      </rPr>
      <t xml:space="preserve"> needed to raise the liquid level in the tank, WA</t>
    </r>
    <r>
      <rPr>
        <sz val="10"/>
        <rFont val="Arial"/>
        <family val="2"/>
      </rPr>
      <t>)</t>
    </r>
  </si>
  <si>
    <r>
      <t>Multiply line 9 by line 2 and by 0.01. Round off to 0.1 
(</t>
    </r>
    <r>
      <rPr>
        <b/>
        <sz val="10"/>
        <rFont val="Arial"/>
        <family val="2"/>
      </rPr>
      <t xml:space="preserve">this is the </t>
    </r>
    <r>
      <rPr>
        <b/>
        <u val="single"/>
        <sz val="10"/>
        <rFont val="Arial"/>
        <family val="2"/>
      </rPr>
      <t>total</t>
    </r>
    <r>
      <rPr>
        <b/>
        <sz val="10"/>
        <rFont val="Arial"/>
        <family val="2"/>
      </rPr>
      <t xml:space="preserve"> amount of </t>
    </r>
    <r>
      <rPr>
        <b/>
        <u val="single"/>
        <sz val="10"/>
        <rFont val="Arial"/>
        <family val="2"/>
      </rPr>
      <t>detergent concentrate</t>
    </r>
    <r>
      <rPr>
        <b/>
        <sz val="10"/>
        <rFont val="Arial"/>
        <family val="2"/>
      </rPr>
      <t xml:space="preserve"> needed to raise the liquid level in the tank, DA)</t>
    </r>
  </si>
  <si>
    <r>
      <t xml:space="preserve">Add up lines 11 and 6, W1 + W2. 
</t>
    </r>
    <r>
      <rPr>
        <b/>
        <sz val="10"/>
        <rFont val="Arial"/>
        <family val="2"/>
      </rPr>
      <t xml:space="preserve">(this is the </t>
    </r>
    <r>
      <rPr>
        <b/>
        <u val="single"/>
        <sz val="10"/>
        <rFont val="Arial"/>
        <family val="2"/>
      </rPr>
      <t>total</t>
    </r>
    <r>
      <rPr>
        <b/>
        <sz val="10"/>
        <rFont val="Arial"/>
        <family val="2"/>
      </rPr>
      <t xml:space="preserve"> amount of </t>
    </r>
    <r>
      <rPr>
        <b/>
        <u val="single"/>
        <sz val="10"/>
        <rFont val="Arial"/>
        <family val="2"/>
      </rPr>
      <t>water</t>
    </r>
    <r>
      <rPr>
        <b/>
        <sz val="10"/>
        <rFont val="Arial"/>
        <family val="2"/>
      </rPr>
      <t xml:space="preserve"> neded to reduce the concentration </t>
    </r>
    <r>
      <rPr>
        <b/>
        <u val="single"/>
        <sz val="10"/>
        <rFont val="Arial"/>
        <family val="2"/>
      </rPr>
      <t>and</t>
    </r>
    <r>
      <rPr>
        <b/>
        <sz val="10"/>
        <rFont val="Arial"/>
        <family val="2"/>
      </rPr>
      <t xml:space="preserve"> raise the liquid level in the tank, WA) </t>
    </r>
  </si>
  <si>
    <r>
      <t>Subtract line 10 from 9, V0 - (V1 + W1) - DA. 
(</t>
    </r>
    <r>
      <rPr>
        <b/>
        <sz val="10"/>
        <rFont val="Arial"/>
        <family val="2"/>
      </rPr>
      <t xml:space="preserve">this is the additional amount of </t>
    </r>
    <r>
      <rPr>
        <b/>
        <u val="single"/>
        <sz val="10"/>
        <rFont val="Arial"/>
        <family val="2"/>
      </rPr>
      <t>water</t>
    </r>
    <r>
      <rPr>
        <b/>
        <sz val="10"/>
        <rFont val="Arial"/>
        <family val="2"/>
      </rPr>
      <t xml:space="preserve"> needed to raise liquid level in the tank, W2</t>
    </r>
    <r>
      <rPr>
        <sz val="10"/>
        <rFont val="Arial"/>
        <family val="2"/>
      </rPr>
      <t>)</t>
    </r>
  </si>
  <si>
    <r>
      <t xml:space="preserve">Divide line 5 by line 2. Round off to 0.1 
</t>
    </r>
    <r>
      <rPr>
        <b/>
        <sz val="10"/>
        <rFont val="Arial"/>
        <family val="2"/>
      </rPr>
      <t xml:space="preserve">(this is the amount of </t>
    </r>
    <r>
      <rPr>
        <b/>
        <u val="single"/>
        <sz val="10"/>
        <rFont val="Arial"/>
        <family val="2"/>
      </rPr>
      <t>water</t>
    </r>
    <r>
      <rPr>
        <b/>
        <sz val="10"/>
        <rFont val="Arial"/>
        <family val="2"/>
      </rPr>
      <t xml:space="preserve"> needed to reduce concentration in the tank, W1)</t>
    </r>
  </si>
  <si>
    <r>
      <t>Multiply line 10 by line 1 and by 0.01. Round off to 0.1 
(</t>
    </r>
    <r>
      <rPr>
        <b/>
        <sz val="10"/>
        <rFont val="Arial"/>
        <family val="2"/>
      </rPr>
      <t xml:space="preserve">This is the additional amount of </t>
    </r>
    <r>
      <rPr>
        <b/>
        <u val="single"/>
        <sz val="10"/>
        <rFont val="Arial"/>
        <family val="2"/>
      </rPr>
      <t>detergent concentrate</t>
    </r>
    <r>
      <rPr>
        <b/>
        <sz val="10"/>
        <rFont val="Arial"/>
        <family val="2"/>
      </rPr>
      <t xml:space="preserve"> needed to raise the liquid level in the tank, D2</t>
    </r>
    <r>
      <rPr>
        <sz val="10"/>
        <rFont val="Arial"/>
        <family val="2"/>
      </rPr>
      <t>)</t>
    </r>
  </si>
  <si>
    <r>
      <t xml:space="preserve">If you </t>
    </r>
    <r>
      <rPr>
        <u val="single"/>
        <sz val="12"/>
        <rFont val="Times New Roman"/>
        <family val="1"/>
      </rPr>
      <t>do NOT need to adjust liquid level at the same time</t>
    </r>
    <r>
      <rPr>
        <sz val="12"/>
        <rFont val="Times New Roman"/>
        <family val="1"/>
      </rPr>
      <t xml:space="preserve">, then just add the </t>
    </r>
    <r>
      <rPr>
        <b/>
        <sz val="12"/>
        <rFont val="Times New Roman"/>
        <family val="1"/>
      </rPr>
      <t>water</t>
    </r>
    <r>
      <rPr>
        <sz val="12"/>
        <rFont val="Times New Roman"/>
        <family val="1"/>
      </rPr>
      <t xml:space="preserve"> in the amount listed on </t>
    </r>
    <r>
      <rPr>
        <b/>
        <sz val="12"/>
        <rFont val="Times New Roman"/>
        <family val="1"/>
      </rPr>
      <t>line 6</t>
    </r>
    <r>
      <rPr>
        <sz val="12"/>
        <rFont val="Times New Roman"/>
        <family val="1"/>
      </rPr>
      <t xml:space="preserve"> to the tank </t>
    </r>
    <r>
      <rPr>
        <b/>
        <sz val="12"/>
        <rFont val="Times New Roman"/>
        <family val="1"/>
      </rPr>
      <t>to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reduce</t>
    </r>
    <r>
      <rPr>
        <sz val="12"/>
        <rFont val="Times New Roman"/>
        <family val="1"/>
      </rPr>
      <t xml:space="preserve"> the concentration. Otherwise, wait after completing steps 7 through 12 below.</t>
    </r>
  </si>
  <si>
    <t>Multiply line 4 by line 3, (C1 – C0)xV1</t>
  </si>
  <si>
    <t>Multiply line 4 by line 5, (C0 – C1)xV1</t>
  </si>
  <si>
    <t>(If using Excel, enter the values in the sahded lines: 1, 3, 5 and 9)</t>
  </si>
  <si>
    <t>(If using Excel, enter the values in the shaded lines: 1, 2, 4 and 8)</t>
  </si>
  <si>
    <r>
      <t>Divide line 6 by line 2. Round off to 0.1 
(</t>
    </r>
    <r>
      <rPr>
        <b/>
        <sz val="10"/>
        <rFont val="Arial"/>
        <family val="2"/>
      </rPr>
      <t xml:space="preserve">This is the amount of </t>
    </r>
    <r>
      <rPr>
        <b/>
        <u val="single"/>
        <sz val="10"/>
        <rFont val="Arial"/>
        <family val="2"/>
      </rPr>
      <t>detergent concentrate</t>
    </r>
    <r>
      <rPr>
        <b/>
        <sz val="10"/>
        <rFont val="Arial"/>
        <family val="2"/>
      </rPr>
      <t xml:space="preserve"> needed to raise the concentration in the tank, D1</t>
    </r>
    <r>
      <rPr>
        <sz val="10"/>
        <rFont val="Arial"/>
        <family val="2"/>
      </rPr>
      <t>)</t>
    </r>
  </si>
  <si>
    <t>Add up lines 5 and 7 above, V1 + D1 ………………………….……</t>
  </si>
  <si>
    <t>Current tank volume*, V1 (in gallon, Liter, or mL) .…………………</t>
  </si>
  <si>
    <t>Desired tank volume*, V0 (in gallon, mL or Liter) ..………………..</t>
  </si>
  <si>
    <t>Desired concentration, C0 (%) ……...…………………………...…</t>
  </si>
  <si>
    <t xml:space="preserve">* The addback volume (unit) must be the same as the unit used in lines 5 and 9. For example, if lines 5 and 9 are in gallons, the addbacks must be in gallons. The calculation can also be used to adjust tank sample; enter the test sample size in line 5. </t>
  </si>
  <si>
    <t xml:space="preserve">* The addback volume (unit) must be the same as the unit used in lines 4 and 8. For example, if lines 4 and 8 are in gallons, the addbacks must be in gallons. The calculation can also be used to adjust tank sample; enter the test sample size in line 4. </t>
  </si>
  <si>
    <t xml:space="preserve">Tank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</si>
</sst>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182" fontId="0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2" fontId="0" fillId="0" borderId="11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182" fontId="0" fillId="0" borderId="11" xfId="0" applyNumberFormat="1" applyFont="1" applyBorder="1" applyAlignment="1">
      <alignment horizontal="center" vertical="top" wrapText="1"/>
    </xf>
    <xf numFmtId="182" fontId="0" fillId="0" borderId="17" xfId="0" applyNumberFormat="1" applyFont="1" applyBorder="1" applyAlignment="1">
      <alignment horizontal="center" vertical="top" wrapText="1"/>
    </xf>
    <xf numFmtId="182" fontId="0" fillId="0" borderId="16" xfId="0" applyNumberFormat="1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182" fontId="8" fillId="0" borderId="20" xfId="0" applyNumberFormat="1" applyFont="1" applyFill="1" applyBorder="1" applyAlignment="1" applyProtection="1">
      <alignment horizontal="center" vertical="top" wrapText="1"/>
      <protection locked="0"/>
    </xf>
    <xf numFmtId="182" fontId="0" fillId="0" borderId="17" xfId="0" applyNumberFormat="1" applyFont="1" applyFill="1" applyBorder="1" applyAlignment="1">
      <alignment horizontal="center" vertical="top" wrapText="1"/>
    </xf>
    <xf numFmtId="182" fontId="0" fillId="0" borderId="16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top" wrapText="1"/>
      <protection/>
    </xf>
    <xf numFmtId="182" fontId="8" fillId="0" borderId="20" xfId="0" applyNumberFormat="1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PageLayoutView="0" workbookViewId="0" topLeftCell="A1">
      <selection activeCell="I6" sqref="I6"/>
    </sheetView>
  </sheetViews>
  <sheetFormatPr defaultColWidth="15.7109375" defaultRowHeight="20.25" customHeight="1"/>
  <cols>
    <col min="1" max="1" width="4.7109375" style="4" customWidth="1"/>
    <col min="2" max="2" width="55.57421875" style="0" customWidth="1"/>
    <col min="3" max="3" width="3.421875" style="3" bestFit="1" customWidth="1"/>
    <col min="4" max="4" width="15.7109375" style="0" customWidth="1"/>
    <col min="5" max="5" width="3.57421875" style="3" bestFit="1" customWidth="1"/>
    <col min="6" max="6" width="15.28125" style="0" customWidth="1"/>
  </cols>
  <sheetData>
    <row r="1" spans="1:6" ht="33.75" customHeight="1">
      <c r="A1" s="54" t="s">
        <v>5</v>
      </c>
      <c r="B1" s="55"/>
      <c r="C1" s="55"/>
      <c r="D1" s="55"/>
      <c r="E1" s="55"/>
      <c r="F1" s="55"/>
    </row>
    <row r="2" spans="1:6" ht="12.75">
      <c r="A2" s="58" t="s">
        <v>29</v>
      </c>
      <c r="B2" s="58"/>
      <c r="C2" s="58"/>
      <c r="D2" s="58"/>
      <c r="E2" s="58"/>
      <c r="F2" s="58"/>
    </row>
    <row r="3" spans="1:6" ht="22.5" customHeight="1">
      <c r="A3" s="11"/>
      <c r="B3" s="12"/>
      <c r="C3" s="12"/>
      <c r="D3" s="12"/>
      <c r="E3" s="12"/>
      <c r="F3" s="12"/>
    </row>
    <row r="4" spans="1:6" ht="20.25" customHeight="1" thickBot="1">
      <c r="A4" s="6"/>
      <c r="B4" s="9" t="s">
        <v>0</v>
      </c>
      <c r="F4" s="8"/>
    </row>
    <row r="5" spans="1:6" ht="20.25" customHeight="1" thickBot="1">
      <c r="A5" s="38">
        <v>1</v>
      </c>
      <c r="B5" s="37" t="s">
        <v>13</v>
      </c>
      <c r="C5" s="40">
        <v>1</v>
      </c>
      <c r="D5" s="41"/>
      <c r="E5" s="35"/>
      <c r="F5" s="15"/>
    </row>
    <row r="6" spans="1:9" ht="20.25" customHeight="1" thickBot="1">
      <c r="A6" s="16">
        <v>2</v>
      </c>
      <c r="B6" s="17" t="s">
        <v>1</v>
      </c>
      <c r="C6" s="56" t="s">
        <v>3</v>
      </c>
      <c r="D6" s="56"/>
      <c r="E6" s="18">
        <v>2</v>
      </c>
      <c r="F6" s="19" t="str">
        <f>IF(ISBLANK(D5)," ",(100-D5))</f>
        <v> </v>
      </c>
      <c r="I6" t="s">
        <v>38</v>
      </c>
    </row>
    <row r="7" spans="1:6" ht="20.25" customHeight="1" thickBot="1">
      <c r="A7" s="39">
        <v>3</v>
      </c>
      <c r="B7" s="37" t="s">
        <v>14</v>
      </c>
      <c r="C7" s="40">
        <v>3</v>
      </c>
      <c r="D7" s="41"/>
      <c r="E7" s="16"/>
      <c r="F7" s="15"/>
    </row>
    <row r="8" spans="1:6" ht="20.25" customHeight="1" thickBot="1">
      <c r="A8" s="16">
        <v>4</v>
      </c>
      <c r="B8" s="17" t="s">
        <v>2</v>
      </c>
      <c r="C8" s="56" t="s">
        <v>3</v>
      </c>
      <c r="D8" s="56"/>
      <c r="E8" s="18">
        <v>4</v>
      </c>
      <c r="F8" s="19" t="str">
        <f>IF(ISBLANK(D7)," ",(D5-D7))</f>
        <v> </v>
      </c>
    </row>
    <row r="9" spans="1:6" ht="20.25" customHeight="1" thickBot="1">
      <c r="A9" s="39">
        <v>5</v>
      </c>
      <c r="B9" s="37" t="s">
        <v>33</v>
      </c>
      <c r="C9" s="40">
        <v>5</v>
      </c>
      <c r="D9" s="41"/>
      <c r="E9" s="13"/>
      <c r="F9" s="20"/>
    </row>
    <row r="10" spans="1:6" ht="26.25" customHeight="1">
      <c r="A10" s="16">
        <v>6</v>
      </c>
      <c r="B10" s="17" t="s">
        <v>28</v>
      </c>
      <c r="C10" s="48" t="s">
        <v>3</v>
      </c>
      <c r="D10" s="57"/>
      <c r="E10" s="22">
        <v>6</v>
      </c>
      <c r="F10" s="23" t="str">
        <f>IF(ISBLANK(D9)," ",(F8*D9))</f>
        <v> </v>
      </c>
    </row>
    <row r="11" spans="1:6" ht="42" customHeight="1">
      <c r="A11" s="24">
        <v>7</v>
      </c>
      <c r="B11" s="25" t="s">
        <v>31</v>
      </c>
      <c r="C11" s="59" t="s">
        <v>3</v>
      </c>
      <c r="D11" s="59"/>
      <c r="E11" s="26">
        <v>7</v>
      </c>
      <c r="F11" s="23" t="str">
        <f>IF(ISTEXT(F10)," ",F10/F6)</f>
        <v> </v>
      </c>
    </row>
    <row r="12" ht="20.25" customHeight="1">
      <c r="A12" s="5"/>
    </row>
    <row r="13" spans="1:6" ht="50.25" customHeight="1">
      <c r="A13" s="50" t="s">
        <v>15</v>
      </c>
      <c r="B13" s="51"/>
      <c r="C13" s="51"/>
      <c r="D13" s="51"/>
      <c r="E13" s="51"/>
      <c r="F13" s="51"/>
    </row>
    <row r="14" ht="20.25" customHeight="1">
      <c r="A14" s="5"/>
    </row>
    <row r="15" spans="1:6" ht="20.25" customHeight="1">
      <c r="A15" s="6"/>
      <c r="B15" s="9" t="s">
        <v>17</v>
      </c>
      <c r="C15" s="7"/>
      <c r="D15" s="8"/>
      <c r="E15" s="7"/>
      <c r="F15" s="8"/>
    </row>
    <row r="16" spans="1:6" ht="20.25" customHeight="1" thickBot="1">
      <c r="A16" s="16">
        <v>8</v>
      </c>
      <c r="B16" s="14" t="s">
        <v>32</v>
      </c>
      <c r="C16" s="18">
        <v>8</v>
      </c>
      <c r="D16" s="42" t="str">
        <f>IF(ISTEXT(F11)," ",(D9+F11))</f>
        <v> </v>
      </c>
      <c r="E16" s="22"/>
      <c r="F16" s="27"/>
    </row>
    <row r="17" spans="1:6" ht="20.25" customHeight="1" thickBot="1">
      <c r="A17" s="39">
        <v>9</v>
      </c>
      <c r="B17" s="37" t="s">
        <v>34</v>
      </c>
      <c r="C17" s="40">
        <v>9</v>
      </c>
      <c r="D17" s="41"/>
      <c r="E17" s="13"/>
      <c r="F17" s="13"/>
    </row>
    <row r="18" spans="1:6" ht="31.5" customHeight="1">
      <c r="A18" s="16">
        <v>10</v>
      </c>
      <c r="B18" s="14" t="s">
        <v>11</v>
      </c>
      <c r="C18" s="18">
        <v>10</v>
      </c>
      <c r="D18" s="43" t="str">
        <f>IF(ISBLANK(D17)," ",IF((D17-D16)&lt;0,0,(D17-D16)))</f>
        <v> </v>
      </c>
      <c r="E18" s="28"/>
      <c r="F18" s="24"/>
    </row>
    <row r="19" spans="1:6" ht="49.5" customHeight="1">
      <c r="A19" s="16">
        <v>11</v>
      </c>
      <c r="B19" s="17" t="s">
        <v>25</v>
      </c>
      <c r="C19" s="48" t="s">
        <v>3</v>
      </c>
      <c r="D19" s="49"/>
      <c r="E19" s="18">
        <v>11</v>
      </c>
      <c r="F19" s="23" t="str">
        <f>IF(ISTEXT(D18)," ",D18*D5*0.01)</f>
        <v> </v>
      </c>
    </row>
    <row r="20" spans="1:6" ht="49.5" customHeight="1">
      <c r="A20" s="16">
        <v>12</v>
      </c>
      <c r="B20" s="17" t="s">
        <v>19</v>
      </c>
      <c r="C20" s="48" t="s">
        <v>3</v>
      </c>
      <c r="D20" s="49"/>
      <c r="E20" s="26">
        <v>12</v>
      </c>
      <c r="F20" s="23" t="str">
        <f>IF(ISTEXT(F19)," ",(F19+F11))</f>
        <v> </v>
      </c>
    </row>
    <row r="21" spans="1:6" ht="38.25">
      <c r="A21" s="24">
        <v>13</v>
      </c>
      <c r="B21" s="25" t="s">
        <v>20</v>
      </c>
      <c r="C21" s="48" t="s">
        <v>3</v>
      </c>
      <c r="D21" s="49"/>
      <c r="E21" s="26">
        <v>13</v>
      </c>
      <c r="F21" s="23" t="str">
        <f>IF(ISTEXT(F19)," ",(D18-F19))</f>
        <v> </v>
      </c>
    </row>
    <row r="22" ht="20.25" customHeight="1">
      <c r="A22" s="5"/>
    </row>
    <row r="23" spans="1:6" ht="37.5" customHeight="1">
      <c r="A23" s="50" t="s">
        <v>4</v>
      </c>
      <c r="B23" s="51"/>
      <c r="C23" s="51"/>
      <c r="D23" s="51"/>
      <c r="E23" s="51"/>
      <c r="F23" s="51"/>
    </row>
    <row r="25" spans="1:6" ht="30" customHeight="1">
      <c r="A25" s="52" t="s">
        <v>36</v>
      </c>
      <c r="B25" s="53"/>
      <c r="C25" s="53"/>
      <c r="D25" s="53"/>
      <c r="E25" s="53"/>
      <c r="F25" s="53"/>
    </row>
  </sheetData>
  <sheetProtection selectLockedCells="1"/>
  <mergeCells count="12">
    <mergeCell ref="A1:F1"/>
    <mergeCell ref="C6:D6"/>
    <mergeCell ref="C8:D8"/>
    <mergeCell ref="C10:D10"/>
    <mergeCell ref="A2:F2"/>
    <mergeCell ref="C11:D11"/>
    <mergeCell ref="C21:D21"/>
    <mergeCell ref="A23:F23"/>
    <mergeCell ref="A25:F25"/>
    <mergeCell ref="A13:F13"/>
    <mergeCell ref="C19:D19"/>
    <mergeCell ref="C20:D20"/>
  </mergeCells>
  <printOptions/>
  <pageMargins left="0.49" right="0.44" top="0.61" bottom="0.63" header="0.32" footer="0.4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H19" sqref="H19"/>
    </sheetView>
  </sheetViews>
  <sheetFormatPr defaultColWidth="15.7109375" defaultRowHeight="20.25" customHeight="1"/>
  <cols>
    <col min="1" max="1" width="4.7109375" style="4" customWidth="1"/>
    <col min="2" max="2" width="55.57421875" style="0" customWidth="1"/>
    <col min="3" max="3" width="3.28125" style="3" bestFit="1" customWidth="1"/>
    <col min="4" max="4" width="15.7109375" style="0" customWidth="1"/>
    <col min="5" max="5" width="3.28125" style="3" bestFit="1" customWidth="1"/>
  </cols>
  <sheetData>
    <row r="1" spans="1:6" ht="33.75" customHeight="1">
      <c r="A1" s="54" t="s">
        <v>16</v>
      </c>
      <c r="B1" s="55"/>
      <c r="C1" s="55"/>
      <c r="D1" s="55"/>
      <c r="E1" s="55"/>
      <c r="F1" s="55"/>
    </row>
    <row r="2" spans="1:6" ht="12.75">
      <c r="A2" s="58" t="s">
        <v>30</v>
      </c>
      <c r="B2" s="58"/>
      <c r="C2" s="58"/>
      <c r="D2" s="58"/>
      <c r="E2" s="58"/>
      <c r="F2" s="58"/>
    </row>
    <row r="3" spans="1:5" ht="20.25" customHeight="1">
      <c r="A3" s="1"/>
      <c r="C3"/>
      <c r="E3"/>
    </row>
    <row r="4" spans="2:5" ht="20.25" customHeight="1" thickBot="1">
      <c r="B4" s="10" t="s">
        <v>6</v>
      </c>
      <c r="C4"/>
      <c r="E4"/>
    </row>
    <row r="5" spans="1:6" ht="20.25" customHeight="1" thickBot="1">
      <c r="A5" s="44">
        <v>1</v>
      </c>
      <c r="B5" s="45" t="s">
        <v>9</v>
      </c>
      <c r="C5" s="46">
        <v>1</v>
      </c>
      <c r="D5" s="47"/>
      <c r="E5" s="27"/>
      <c r="F5" s="27"/>
    </row>
    <row r="6" spans="1:6" ht="20.25" customHeight="1" thickBot="1">
      <c r="A6" s="39">
        <v>2</v>
      </c>
      <c r="B6" s="37" t="s">
        <v>35</v>
      </c>
      <c r="C6" s="46">
        <v>2</v>
      </c>
      <c r="D6" s="47"/>
      <c r="E6" s="13"/>
      <c r="F6" s="13"/>
    </row>
    <row r="7" spans="1:6" ht="20.25" customHeight="1" thickBot="1">
      <c r="A7" s="16">
        <v>3</v>
      </c>
      <c r="B7" s="17" t="s">
        <v>7</v>
      </c>
      <c r="C7" s="56" t="s">
        <v>8</v>
      </c>
      <c r="D7" s="56"/>
      <c r="E7" s="18">
        <v>3</v>
      </c>
      <c r="F7" s="32" t="str">
        <f>IF(ISBLANK(D6)," ",(D5-D6))</f>
        <v> </v>
      </c>
    </row>
    <row r="8" spans="1:6" ht="20.25" customHeight="1" thickBot="1">
      <c r="A8" s="39">
        <v>4</v>
      </c>
      <c r="B8" s="37" t="s">
        <v>33</v>
      </c>
      <c r="C8" s="46">
        <v>4</v>
      </c>
      <c r="D8" s="47"/>
      <c r="E8" s="13"/>
      <c r="F8" s="13"/>
    </row>
    <row r="9" spans="1:6" ht="21.75" customHeight="1">
      <c r="A9" s="16">
        <v>5</v>
      </c>
      <c r="B9" s="17" t="s">
        <v>27</v>
      </c>
      <c r="C9" s="60" t="s">
        <v>8</v>
      </c>
      <c r="D9" s="61"/>
      <c r="E9" s="21">
        <v>5</v>
      </c>
      <c r="F9" s="32" t="str">
        <f>IF(ISBLANK(D8)," ",D8*F7)</f>
        <v> </v>
      </c>
    </row>
    <row r="10" spans="1:6" ht="45" customHeight="1">
      <c r="A10" s="24">
        <v>6</v>
      </c>
      <c r="B10" s="25" t="s">
        <v>24</v>
      </c>
      <c r="C10" s="60" t="s">
        <v>8</v>
      </c>
      <c r="D10" s="48"/>
      <c r="E10" s="31">
        <v>6</v>
      </c>
      <c r="F10" s="32" t="str">
        <f>IF(ISTEXT(F9)," ",F9/D6)</f>
        <v> </v>
      </c>
    </row>
    <row r="11" ht="14.25" customHeight="1"/>
    <row r="12" spans="1:6" ht="39.75" customHeight="1">
      <c r="A12" s="50" t="s">
        <v>26</v>
      </c>
      <c r="B12" s="51"/>
      <c r="C12" s="51"/>
      <c r="D12" s="51"/>
      <c r="E12" s="51"/>
      <c r="F12" s="51"/>
    </row>
    <row r="13" spans="1:5" ht="20.25" customHeight="1">
      <c r="A13" s="1"/>
      <c r="C13"/>
      <c r="E13"/>
    </row>
    <row r="14" spans="1:5" ht="20.25" customHeight="1">
      <c r="A14" s="6"/>
      <c r="B14" s="9" t="s">
        <v>17</v>
      </c>
      <c r="C14"/>
      <c r="E14"/>
    </row>
    <row r="15" spans="1:6" ht="20.25" customHeight="1" thickBot="1">
      <c r="A15" s="13">
        <v>7</v>
      </c>
      <c r="B15" s="14" t="s">
        <v>10</v>
      </c>
      <c r="C15" s="30">
        <v>7</v>
      </c>
      <c r="D15" s="33" t="str">
        <f>IF(ISTEXT(F10)," ",(D8+F10))</f>
        <v> </v>
      </c>
      <c r="E15" s="22"/>
      <c r="F15" s="27"/>
    </row>
    <row r="16" spans="1:6" ht="20.25" customHeight="1" thickBot="1">
      <c r="A16" s="39">
        <v>8</v>
      </c>
      <c r="B16" s="37" t="s">
        <v>34</v>
      </c>
      <c r="C16" s="46">
        <v>8</v>
      </c>
      <c r="D16" s="47"/>
      <c r="E16" s="13"/>
      <c r="F16" s="13"/>
    </row>
    <row r="17" spans="1:6" ht="35.25" customHeight="1">
      <c r="A17" s="16">
        <v>9</v>
      </c>
      <c r="B17" s="14" t="s">
        <v>12</v>
      </c>
      <c r="C17" s="29">
        <v>9</v>
      </c>
      <c r="D17" s="34" t="str">
        <f>IF(ISBLANK(D16)," ",IF((D16-D15)&lt;0,0,(D16-D15)))</f>
        <v> </v>
      </c>
      <c r="E17" s="28"/>
      <c r="F17" s="24"/>
    </row>
    <row r="18" spans="1:6" ht="46.5" customHeight="1">
      <c r="A18" s="16">
        <v>10</v>
      </c>
      <c r="B18" s="17" t="s">
        <v>21</v>
      </c>
      <c r="C18" s="60" t="s">
        <v>8</v>
      </c>
      <c r="D18" s="48"/>
      <c r="E18" s="26">
        <v>10</v>
      </c>
      <c r="F18" s="32" t="str">
        <f>IF(ISTEXT(D17)," ",D17*D6*0.01)</f>
        <v> </v>
      </c>
    </row>
    <row r="19" spans="1:6" ht="49.5" customHeight="1">
      <c r="A19" s="13">
        <v>11</v>
      </c>
      <c r="B19" s="36" t="s">
        <v>23</v>
      </c>
      <c r="C19" s="60" t="s">
        <v>8</v>
      </c>
      <c r="D19" s="48"/>
      <c r="E19" s="29">
        <v>11</v>
      </c>
      <c r="F19" s="34" t="str">
        <f>IF(ISTEXT(F18)," ",(D17-F18))</f>
        <v> </v>
      </c>
    </row>
    <row r="20" spans="1:6" ht="43.5" customHeight="1">
      <c r="A20" s="24">
        <v>12</v>
      </c>
      <c r="B20" s="25" t="s">
        <v>22</v>
      </c>
      <c r="C20" s="60" t="s">
        <v>8</v>
      </c>
      <c r="D20" s="48"/>
      <c r="E20" s="26">
        <v>12</v>
      </c>
      <c r="F20" s="32" t="str">
        <f>IF(ISTEXT(F19)," ",(F19+F10))</f>
        <v> </v>
      </c>
    </row>
    <row r="21" spans="1:5" ht="20.25" customHeight="1">
      <c r="A21" s="2"/>
      <c r="C21"/>
      <c r="E21"/>
    </row>
    <row r="22" spans="1:6" ht="33.75" customHeight="1">
      <c r="A22" s="50" t="s">
        <v>18</v>
      </c>
      <c r="B22" s="51"/>
      <c r="C22" s="51"/>
      <c r="D22" s="51"/>
      <c r="E22" s="51"/>
      <c r="F22" s="51"/>
    </row>
    <row r="24" spans="1:6" ht="30" customHeight="1">
      <c r="A24" s="52" t="s">
        <v>37</v>
      </c>
      <c r="B24" s="53"/>
      <c r="C24" s="53"/>
      <c r="D24" s="53"/>
      <c r="E24" s="53"/>
      <c r="F24" s="53"/>
    </row>
  </sheetData>
  <sheetProtection selectLockedCells="1"/>
  <mergeCells count="11">
    <mergeCell ref="C18:D18"/>
    <mergeCell ref="C9:D9"/>
    <mergeCell ref="C10:D10"/>
    <mergeCell ref="C7:D7"/>
    <mergeCell ref="A1:F1"/>
    <mergeCell ref="A12:F12"/>
    <mergeCell ref="A24:F24"/>
    <mergeCell ref="A22:F22"/>
    <mergeCell ref="A2:F2"/>
    <mergeCell ref="C19:D19"/>
    <mergeCell ref="C20:D20"/>
  </mergeCells>
  <printOptions/>
  <pageMargins left="0.49" right="0.44" top="0.57" bottom="0.57" header="0.34" footer="0.46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</dc:creator>
  <cp:keywords/>
  <dc:description/>
  <cp:lastModifiedBy>Gilbert Koh</cp:lastModifiedBy>
  <cp:lastPrinted>2011-02-28T04:38:53Z</cp:lastPrinted>
  <dcterms:created xsi:type="dcterms:W3CDTF">2011-02-24T16:01:37Z</dcterms:created>
  <dcterms:modified xsi:type="dcterms:W3CDTF">2014-05-16T06:37:57Z</dcterms:modified>
  <cp:category/>
  <cp:version/>
  <cp:contentType/>
  <cp:contentStatus/>
</cp:coreProperties>
</file>